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16" yWindow="65416" windowWidth="20730" windowHeight="11160" activeTab="0"/>
  </bookViews>
  <sheets>
    <sheet name="CSF" sheetId="4" r:id="rId1"/>
  </sheets>
  <definedNames>
    <definedName name="_xlnm.Print_Area" localSheetId="0">'CSF'!$A$1:$C$74</definedName>
  </definedNames>
  <calcPr calcId="162913"/>
  <extLst/>
</workbook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<sst xmlns="http://schemas.openxmlformats.org/spreadsheetml/2006/main" count="55" uniqueCount="55">
  <si>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</si>
  <si>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</si>
  <si>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</si>
  <si>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</si>
  <si>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</si>
  <si>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</si>
  <si>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</si>
  <si>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</si>
  <si>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</si>
  <si>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</si>
  <si>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</si>
  <si>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</si>
  <si>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</si>
  <si>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</si>
  <si>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</si>
  <si>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</si>
  <si>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</si>
  <si>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</si>
  <si>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</si>
  <si>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</si>
  <si>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</si>
  <si>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</si>
  <si>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</si>
  <si>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</si>
  <si>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</si>
  <si>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</si>
  <si>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</si>
  <si>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</si>
  <si>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</si>
  <si>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</si>
  <si>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</si>
  <si>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</si>
  <si>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</si>
  <si>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</si>
  <si>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</si>
  <si>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</si>
  <si>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</si>
  <si>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</si>
  <si>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</si>
  <si>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</si>
  <si>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</si>
  <si>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</si>
  <si>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</si>
  <si>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</si>
  <si>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</si>
  <si>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</si>
  <si>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</si>
  <si>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</si>
  <si>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</si>
  <si>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</si>
  <si>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</si>
  <si>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</si>
  <si>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Bajo protesta de decir verdad declaramos que los Estados Financieros y sus notas, son razonablemente correctos y son responsabilidad del emisor.</t>
  </si>
  <si>
    <t>Fondos y Bienes de Terceros en Garantía y/o Administración a Largo Plazo</t>
  </si>
  <si>
    <t>Muncipio de León
Estado de Cambios en la Situación Financiera
Del 01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</si>
</sst>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_-* #,##0_-;\-* #,##0_-;_-* &quot;-&quot;??_-;_-@_-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>
      <alignment/>
      <protection/>
    </xf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28" applyFont="1" applyAlignment="1" applyProtection="1">
      <alignment vertical="top" wrapText="1"/>
      <protection locked="0"/>
    </xf>
    <xf numFmtId="0" fontId="3" fillId="0" borderId="0" xfId="28" applyFont="1" applyAlignment="1" applyProtection="1">
      <alignment vertical="top"/>
      <protection locked="0"/>
    </xf>
    <xf numFmtId="0" fontId="3" fillId="0" borderId="0" xfId="28" applyFont="1" applyAlignment="1" applyProtection="1">
      <alignment horizontal="center" vertical="top"/>
      <protection locked="0"/>
    </xf>
    <xf numFmtId="0" fontId="2" fillId="0" borderId="0" xfId="28" applyFont="1" applyAlignment="1" applyProtection="1">
      <alignment vertical="top"/>
      <protection locked="0"/>
    </xf>
    <xf numFmtId="4" fontId="3" fillId="0" borderId="0" xfId="28" applyNumberFormat="1" applyFont="1" applyAlignment="1" applyProtection="1">
      <alignment vertical="top"/>
      <protection locked="0"/>
    </xf>
    <xf numFmtId="0" fontId="2" fillId="2" borderId="1" xfId="28" applyFont="1" applyFill="1" applyBorder="1" applyAlignment="1" applyProtection="1">
      <alignment horizontal="center" vertical="center"/>
      <protection/>
    </xf>
    <xf numFmtId="0" fontId="2" fillId="2" borderId="2" xfId="28" applyFont="1" applyFill="1" applyBorder="1" applyAlignment="1">
      <alignment horizontal="center" vertical="center"/>
      <protection/>
    </xf>
    <xf numFmtId="0" fontId="2" fillId="0" borderId="2" xfId="28" applyFont="1" applyFill="1" applyBorder="1" applyAlignment="1">
      <alignment horizontal="left" vertical="top" wrapText="1" indent="1"/>
      <protection/>
    </xf>
    <xf numFmtId="0" fontId="2" fillId="0" borderId="2" xfId="28" applyFont="1" applyFill="1" applyBorder="1" applyAlignment="1">
      <alignment horizontal="left" vertical="top" wrapText="1" indent="2"/>
      <protection/>
    </xf>
    <xf numFmtId="0" fontId="3" fillId="0" borderId="2" xfId="28" applyFont="1" applyFill="1" applyBorder="1" applyAlignment="1">
      <alignment horizontal="left" vertical="top" wrapText="1" indent="3"/>
      <protection/>
    </xf>
    <xf numFmtId="0" fontId="3" fillId="0" borderId="2" xfId="28" applyFont="1" applyFill="1" applyBorder="1" applyAlignment="1">
      <alignment horizontal="left" vertical="top" wrapText="1"/>
      <protection/>
    </xf>
    <xf numFmtId="0" fontId="3" fillId="0" borderId="2" xfId="28" applyFont="1" applyFill="1" applyBorder="1" applyAlignment="1">
      <alignment vertical="top" wrapText="1"/>
      <protection/>
    </xf>
    <xf numFmtId="0" fontId="3" fillId="0" borderId="2" xfId="28" applyFont="1" applyBorder="1" applyAlignment="1">
      <alignment vertical="top" wrapText="1"/>
      <protection/>
    </xf>
    <xf numFmtId="166" fontId="2" fillId="0" borderId="2" xfId="36" applyNumberFormat="1" applyFont="1" applyFill="1" applyBorder="1" applyAlignment="1" applyProtection="1">
      <alignment vertical="top" wrapText="1"/>
      <protection locked="0"/>
    </xf>
    <xf numFmtId="166" fontId="3" fillId="0" borderId="2" xfId="36" applyNumberFormat="1" applyFont="1" applyFill="1" applyBorder="1" applyAlignment="1" applyProtection="1">
      <alignment vertical="top" wrapText="1"/>
      <protection locked="0"/>
    </xf>
    <xf numFmtId="0" fontId="2" fillId="2" borderId="1" xfId="28" applyFont="1" applyFill="1" applyBorder="1" applyAlignment="1" applyProtection="1">
      <alignment horizontal="center" vertical="center" wrapText="1"/>
      <protection locked="0"/>
    </xf>
    <xf numFmtId="0" fontId="2" fillId="2" borderId="3" xfId="28" applyFont="1" applyFill="1" applyBorder="1" applyAlignment="1" applyProtection="1">
      <alignment horizontal="center" vertical="center" wrapText="1"/>
      <protection locked="0"/>
    </xf>
    <xf numFmtId="0" fontId="2" fillId="2" borderId="4" xfId="28" applyFont="1" applyFill="1" applyBorder="1" applyAlignment="1" applyProtection="1">
      <alignment horizontal="center" vertical="center" wrapText="1"/>
      <protection locked="0"/>
    </xf>
    <xf numFmtId="0" fontId="1" fillId="0" borderId="0" xfId="2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\SYSTEM32\COMMAND.COM" xfId="20"/>
    <cellStyle name="Euro" xfId="21"/>
    <cellStyle name="Millares 2" xfId="22"/>
    <cellStyle name="Millares 2 2" xfId="23"/>
    <cellStyle name="Millares 2 3" xfId="24"/>
    <cellStyle name="Millares 3" xfId="25"/>
    <cellStyle name="Moneda 2" xfId="26"/>
    <cellStyle name="Normal 2" xfId="27"/>
    <cellStyle name="Normal 2 2" xfId="28"/>
    <cellStyle name="Normal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  <cellStyle name="Millares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70</xdr:row>
      <xdr:rowOff>133350</xdr:rowOff>
    </xdr:from>
    <xdr:to>
      <xdr:col>3</xdr:col>
      <xdr:colOff>400050</xdr:colOff>
      <xdr:row>76</xdr:row>
      <xdr:rowOff>104775</xdr:rowOff>
    </xdr:to>
    <xdr:sp macro="" textlink="">
      <xdr:nvSpPr>
        <xdr:cNvPr id="2" name="CuadroTexto 1"/>
        <xdr:cNvSpPr txBox="1"/>
      </xdr:nvSpPr>
      <xdr:spPr>
        <a:xfrm>
          <a:off x="57150" y="10810875"/>
          <a:ext cx="716280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           PRESIDENTA MUNICIPAL                                                                  TESORERA MUNICIPAL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MTRA.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ALEJANDRA GUTIÉRREZ CAMPOS                                    C.P. GRACIELA RODRÍGUEZ FLORES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1</xdr:row>
      <xdr:rowOff>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9650" cy="571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showGridLines="0" tabSelected="1" view="pageBreakPreview" zoomScaleSheetLayoutView="100" workbookViewId="0" topLeftCell="A1">
      <selection activeCell="A6" sqref="A6"/>
    </sheetView>
  </sheetViews>
  <sheetFormatPr defaultColWidth="12" defaultRowHeight="11.25"/>
  <cols>
    <col min="1" max="1" width="85.83203125" style="1" customWidth="1"/>
    <col min="2" max="2" width="17.16015625" style="1" customWidth="1"/>
    <col min="3" max="3" width="16.33203125" style="5" bestFit="1" customWidth="1"/>
    <col min="4" max="4" width="9.16015625" style="2" customWidth="1"/>
    <col min="5" max="16384" width="12" style="2" customWidth="1"/>
  </cols>
  <sheetData>
    <row r="1" spans="1:3" ht="45" customHeight="1">
      <c r="A1" s="16" t="s">
        <v>54</v>
      </c>
      <c r="B1" s="17"/>
      <c r="C1" s="18"/>
    </row>
    <row r="2" spans="1:3" s="3" customFormat="1" ht="15" customHeight="1">
      <c r="A2" s="6" t="s">
        <v>51</v>
      </c>
      <c r="B2" s="7" t="s">
        <v>12</v>
      </c>
      <c r="C2" s="7" t="s">
        <v>13</v>
      </c>
    </row>
    <row r="3" spans="1:3" s="4" customFormat="1" ht="11.25" customHeight="1">
      <c r="A3" s="8" t="s">
        <v>0</v>
      </c>
      <c r="B3" s="14"/>
      <c r="C3" s="14">
        <f>+C4+C13</f>
        <v>1369339474.7099993</v>
      </c>
    </row>
    <row r="4" spans="1:3" ht="11.25" customHeight="1">
      <c r="A4" s="9" t="s">
        <v>7</v>
      </c>
      <c r="B4" s="14"/>
      <c r="C4" s="14">
        <f>+SUM(C5:C11)-SUM(B5:B11)</f>
        <v>1247582833.9199994</v>
      </c>
    </row>
    <row r="5" spans="1:3" ht="11.25" customHeight="1">
      <c r="A5" s="10" t="s">
        <v>14</v>
      </c>
      <c r="B5" s="15"/>
      <c r="C5" s="15">
        <v>1254261376.6199994</v>
      </c>
    </row>
    <row r="6" spans="1:3" ht="11.25" customHeight="1">
      <c r="A6" s="10" t="s">
        <v>15</v>
      </c>
      <c r="B6" s="15"/>
      <c r="C6" s="15">
        <v>22653858.48</v>
      </c>
    </row>
    <row r="7" spans="1:3" ht="11.25" customHeight="1">
      <c r="A7" s="10" t="s">
        <v>16</v>
      </c>
      <c r="B7" s="15">
        <v>28087553.679999996</v>
      </c>
      <c r="C7" s="15"/>
    </row>
    <row r="8" spans="1:3" ht="11.25" customHeight="1">
      <c r="A8" s="10" t="s">
        <v>1</v>
      </c>
      <c r="B8" s="15"/>
      <c r="C8" s="15"/>
    </row>
    <row r="9" spans="1:3" ht="11.25" customHeight="1">
      <c r="A9" s="10" t="s">
        <v>2</v>
      </c>
      <c r="B9" s="15">
        <v>1244847.500000001</v>
      </c>
      <c r="C9" s="15"/>
    </row>
    <row r="10" spans="1:3" ht="11.25" customHeight="1">
      <c r="A10" s="10" t="s">
        <v>17</v>
      </c>
      <c r="B10" s="15"/>
      <c r="C10" s="15"/>
    </row>
    <row r="11" spans="1:3" ht="11.25" customHeight="1">
      <c r="A11" s="10" t="s">
        <v>18</v>
      </c>
      <c r="B11" s="15"/>
      <c r="C11" s="15"/>
    </row>
    <row r="12" spans="1:3" ht="11.25" customHeight="1">
      <c r="A12" s="11"/>
      <c r="B12" s="15"/>
      <c r="C12" s="15"/>
    </row>
    <row r="13" spans="1:3" ht="11.25" customHeight="1">
      <c r="A13" s="9" t="s">
        <v>8</v>
      </c>
      <c r="B13" s="14"/>
      <c r="C13" s="14">
        <f>+SUM(C14:C22)-SUM(B14:B22)</f>
        <v>121756640.79</v>
      </c>
    </row>
    <row r="14" spans="1:3" ht="11.25" customHeight="1">
      <c r="A14" s="10" t="s">
        <v>19</v>
      </c>
      <c r="B14" s="15">
        <v>153355.17999999993</v>
      </c>
      <c r="C14" s="15"/>
    </row>
    <row r="15" spans="1:3" ht="11.25" customHeight="1">
      <c r="A15" s="10" t="s">
        <v>20</v>
      </c>
      <c r="B15" s="15">
        <v>1000</v>
      </c>
      <c r="C15" s="15"/>
    </row>
    <row r="16" spans="1:3" ht="11.25" customHeight="1">
      <c r="A16" s="10" t="s">
        <v>21</v>
      </c>
      <c r="B16" s="15"/>
      <c r="C16" s="15">
        <v>171839931.74</v>
      </c>
    </row>
    <row r="17" spans="1:3" ht="11.25" customHeight="1">
      <c r="A17" s="10" t="s">
        <v>22</v>
      </c>
      <c r="B17" s="15"/>
      <c r="C17" s="15">
        <v>2959198.400000006</v>
      </c>
    </row>
    <row r="18" spans="1:3" ht="11.25" customHeight="1">
      <c r="A18" s="10" t="s">
        <v>23</v>
      </c>
      <c r="B18" s="15"/>
      <c r="C18" s="15">
        <v>2779.890000000014</v>
      </c>
    </row>
    <row r="19" spans="1:3" ht="11.25" customHeight="1">
      <c r="A19" s="10" t="s">
        <v>24</v>
      </c>
      <c r="B19" s="15">
        <v>52890914.059999995</v>
      </c>
      <c r="C19" s="15"/>
    </row>
    <row r="20" spans="1:3" ht="11.25" customHeight="1">
      <c r="A20" s="10" t="s">
        <v>25</v>
      </c>
      <c r="B20" s="15"/>
      <c r="C20" s="15"/>
    </row>
    <row r="21" spans="1:3" ht="11.25" customHeight="1">
      <c r="A21" s="10" t="s">
        <v>26</v>
      </c>
      <c r="B21" s="15"/>
      <c r="C21" s="15"/>
    </row>
    <row r="22" spans="1:3" ht="11.25" customHeight="1">
      <c r="A22" s="10" t="s">
        <v>27</v>
      </c>
      <c r="B22" s="15"/>
      <c r="C22" s="15"/>
    </row>
    <row r="23" spans="1:3" s="4" customFormat="1" ht="11.25" customHeight="1">
      <c r="A23" s="12"/>
      <c r="B23" s="15"/>
      <c r="C23" s="15"/>
    </row>
    <row r="24" spans="1:3" s="4" customFormat="1" ht="11.25" customHeight="1">
      <c r="A24" s="8" t="s">
        <v>3</v>
      </c>
      <c r="B24" s="14"/>
      <c r="C24" s="14">
        <f>+C25+C35</f>
        <v>19334883.46999997</v>
      </c>
    </row>
    <row r="25" spans="1:3" ht="11.25" customHeight="1">
      <c r="A25" s="9" t="s">
        <v>9</v>
      </c>
      <c r="B25" s="14"/>
      <c r="C25" s="14">
        <f>+SUM(C26:C33)-SUM(B26:B33)</f>
        <v>19334883.46999997</v>
      </c>
    </row>
    <row r="26" spans="1:3" ht="11.25" customHeight="1">
      <c r="A26" s="10" t="s">
        <v>28</v>
      </c>
      <c r="B26" s="15"/>
      <c r="C26" s="15">
        <v>2586682.37999997</v>
      </c>
    </row>
    <row r="27" spans="1:3" ht="11.25" customHeight="1">
      <c r="A27" s="10" t="s">
        <v>29</v>
      </c>
      <c r="B27" s="15"/>
      <c r="C27" s="15"/>
    </row>
    <row r="28" spans="1:3" ht="11.25" customHeight="1">
      <c r="A28" s="10" t="s">
        <v>30</v>
      </c>
      <c r="B28" s="15"/>
      <c r="C28" s="15">
        <v>20383201.09</v>
      </c>
    </row>
    <row r="29" spans="1:3" ht="11.25" customHeight="1">
      <c r="A29" s="10" t="s">
        <v>31</v>
      </c>
      <c r="B29" s="15"/>
      <c r="C29" s="15"/>
    </row>
    <row r="30" spans="1:3" ht="11.25" customHeight="1">
      <c r="A30" s="10" t="s">
        <v>32</v>
      </c>
      <c r="B30" s="15"/>
      <c r="C30" s="15"/>
    </row>
    <row r="31" spans="1:3" ht="11.25" customHeight="1">
      <c r="A31" s="10" t="s">
        <v>33</v>
      </c>
      <c r="B31" s="15"/>
      <c r="C31" s="15"/>
    </row>
    <row r="32" spans="1:3" ht="11.25" customHeight="1">
      <c r="A32" s="10" t="s">
        <v>34</v>
      </c>
      <c r="B32" s="15">
        <v>3635000</v>
      </c>
      <c r="C32" s="15"/>
    </row>
    <row r="33" spans="1:3" ht="11.25" customHeight="1">
      <c r="A33" s="10" t="s">
        <v>35</v>
      </c>
      <c r="B33" s="15"/>
      <c r="C33" s="15"/>
    </row>
    <row r="34" spans="1:3" ht="11.25" customHeight="1">
      <c r="A34" s="11"/>
      <c r="B34" s="15"/>
      <c r="C34" s="15"/>
    </row>
    <row r="35" spans="1:3" ht="11.25" customHeight="1">
      <c r="A35" s="9" t="s">
        <v>10</v>
      </c>
      <c r="B35" s="14"/>
      <c r="C35" s="14"/>
    </row>
    <row r="36" spans="1:3" ht="11.25" customHeight="1">
      <c r="A36" s="10" t="s">
        <v>36</v>
      </c>
      <c r="B36" s="15"/>
      <c r="C36" s="15"/>
    </row>
    <row r="37" spans="1:3" ht="11.25" customHeight="1">
      <c r="A37" s="10" t="s">
        <v>37</v>
      </c>
      <c r="B37" s="15"/>
      <c r="C37" s="15"/>
    </row>
    <row r="38" spans="1:3" ht="11.25" customHeight="1">
      <c r="A38" s="10" t="s">
        <v>38</v>
      </c>
      <c r="B38" s="15"/>
      <c r="C38" s="15"/>
    </row>
    <row r="39" spans="1:3" ht="11.25" customHeight="1">
      <c r="A39" s="10" t="s">
        <v>39</v>
      </c>
      <c r="B39" s="15"/>
      <c r="C39" s="15"/>
    </row>
    <row r="40" spans="1:3" ht="11.25" customHeight="1">
      <c r="A40" s="10" t="s">
        <v>53</v>
      </c>
      <c r="B40" s="15"/>
      <c r="C40" s="15"/>
    </row>
    <row r="41" spans="1:3" ht="11.25" customHeight="1">
      <c r="A41" s="10" t="s">
        <v>40</v>
      </c>
      <c r="B41" s="15"/>
      <c r="C41" s="15"/>
    </row>
    <row r="42" spans="1:3" ht="11.25" customHeight="1">
      <c r="A42" s="11"/>
      <c r="B42" s="15"/>
      <c r="C42" s="15"/>
    </row>
    <row r="43" spans="1:3" s="4" customFormat="1" ht="11.25" customHeight="1">
      <c r="A43" s="8" t="s">
        <v>49</v>
      </c>
      <c r="B43" s="14">
        <f>+B45+B50</f>
        <v>1388674358.1799963</v>
      </c>
      <c r="C43" s="14"/>
    </row>
    <row r="44" spans="1:3" s="4" customFormat="1" ht="11.25" customHeight="1">
      <c r="A44" s="8"/>
      <c r="B44" s="15"/>
      <c r="C44" s="15"/>
    </row>
    <row r="45" spans="1:3" ht="11.25" customHeight="1">
      <c r="A45" s="9" t="s">
        <v>11</v>
      </c>
      <c r="B45" s="14">
        <f>+SUM(B46:B47)</f>
        <v>132352614.67</v>
      </c>
      <c r="C45" s="14"/>
    </row>
    <row r="46" spans="1:3" ht="11.25" customHeight="1">
      <c r="A46" s="10" t="s">
        <v>4</v>
      </c>
      <c r="B46" s="15">
        <v>386.28</v>
      </c>
      <c r="C46" s="15"/>
    </row>
    <row r="47" spans="1:3" ht="11.25" customHeight="1">
      <c r="A47" s="10" t="s">
        <v>41</v>
      </c>
      <c r="B47" s="15">
        <v>132352228.39</v>
      </c>
      <c r="C47" s="15"/>
    </row>
    <row r="48" spans="1:3" ht="11.25" customHeight="1">
      <c r="A48" s="10" t="s">
        <v>42</v>
      </c>
      <c r="B48" s="15"/>
      <c r="C48" s="15"/>
    </row>
    <row r="49" spans="1:3" ht="11.25" customHeight="1">
      <c r="A49" s="11"/>
      <c r="B49" s="15"/>
      <c r="C49" s="15"/>
    </row>
    <row r="50" spans="1:3" ht="11.25" customHeight="1">
      <c r="A50" s="9" t="s">
        <v>50</v>
      </c>
      <c r="B50" s="14">
        <f>+SUM(B51:B52)</f>
        <v>1256321743.5099962</v>
      </c>
      <c r="C50" s="14"/>
    </row>
    <row r="51" spans="1:3" ht="11.25" customHeight="1">
      <c r="A51" s="10" t="s">
        <v>43</v>
      </c>
      <c r="B51" s="15">
        <v>869346178.9499962</v>
      </c>
      <c r="C51" s="15"/>
    </row>
    <row r="52" spans="1:3" ht="11.25" customHeight="1">
      <c r="A52" s="10" t="s">
        <v>44</v>
      </c>
      <c r="B52" s="15">
        <v>386975564.55999994</v>
      </c>
      <c r="C52" s="15"/>
    </row>
    <row r="53" spans="1:3" ht="11.25" customHeight="1">
      <c r="A53" s="10" t="s">
        <v>5</v>
      </c>
      <c r="B53" s="15"/>
      <c r="C53" s="15"/>
    </row>
    <row r="54" spans="1:3" ht="11.25" customHeight="1">
      <c r="A54" s="10" t="s">
        <v>6</v>
      </c>
      <c r="B54" s="15"/>
      <c r="C54" s="15"/>
    </row>
    <row r="55" spans="1:3" ht="11.25" customHeight="1">
      <c r="A55" s="10" t="s">
        <v>45</v>
      </c>
      <c r="B55" s="15"/>
      <c r="C55" s="15"/>
    </row>
    <row r="56" spans="1:3" ht="11.25" customHeight="1">
      <c r="A56" s="11"/>
      <c r="B56" s="15"/>
      <c r="C56" s="15"/>
    </row>
    <row r="57" spans="1:3" ht="11.25" customHeight="1">
      <c r="A57" s="9" t="s">
        <v>46</v>
      </c>
      <c r="B57" s="14"/>
      <c r="C57" s="14"/>
    </row>
    <row r="58" spans="1:3" ht="11.25" customHeight="1">
      <c r="A58" s="10" t="s">
        <v>47</v>
      </c>
      <c r="B58" s="15"/>
      <c r="C58" s="15"/>
    </row>
    <row r="59" spans="1:3" ht="11.25" customHeight="1">
      <c r="A59" s="10" t="s">
        <v>48</v>
      </c>
      <c r="B59" s="15"/>
      <c r="C59" s="15"/>
    </row>
    <row r="60" spans="1:3" ht="11.25" customHeight="1">
      <c r="A60" s="13"/>
      <c r="B60" s="15"/>
      <c r="C60" s="15"/>
    </row>
    <row r="62" spans="1:3" ht="27" customHeight="1">
      <c r="A62" s="19" t="s">
        <v>52</v>
      </c>
      <c r="B62" s="20"/>
      <c r="C62" s="20"/>
    </row>
  </sheetData>
  <sheetProtection formatRows="0" autoFilter="0"/>
  <mergeCells count="2">
    <mergeCell ref="A1:C1"/>
    <mergeCell ref="A62:C62"/>
  </mergeCells>
  <printOptions/>
  <pageMargins left="0.7480314960629921" right="0.7480314960629921" top="0.984251968503937" bottom="0.984251968503937" header="0" footer="0"/>
  <pageSetup fitToHeight="0" fitToWidth="1" horizontalDpi="600" verticalDpi="600" orientation="portrait" scale="95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F554A6-7E53-46A4-964B-4AED9CDD66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2020-02-05T03:19:49Z</cp:lastPrinted>
  <dcterms:created xsi:type="dcterms:W3CDTF">2012-12-11T20:26:08Z</dcterms:created>
  <dcterms:modified xsi:type="dcterms:W3CDTF">2022-05-02T16:02:47Z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